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1 (2)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<sst xmlns="http://schemas.openxmlformats.org/spreadsheetml/2006/main" count="55" uniqueCount="47">
  <si>
    <t>器材清单</t>
  </si>
  <si>
    <t>序号</t>
  </si>
  <si>
    <t>产品名称</t>
  </si>
  <si>
    <t>单价（元）</t>
  </si>
  <si>
    <t>数量</t>
  </si>
  <si>
    <t>单位</t>
  </si>
  <si>
    <t>技术参数</t>
  </si>
  <si>
    <t>图片</t>
  </si>
  <si>
    <t>小计（元）</t>
  </si>
  <si>
    <t>商用椭圆机</t>
  </si>
  <si>
    <t>台</t>
  </si>
  <si>
    <t xml:space="preserve">1、显示面板采用高清点矩阵LED显示器，主视窗大型8X16点距阵，模拟显示训练模式按键设计，参数分区切换显示数据内容，读取更加清晰明了。主视窗由大型点距阵显示；模拟显示训练模式的曲线图和运动状态的曲线图；
</t>
  </si>
  <si>
    <t>电动跑步机</t>
  </si>
  <si>
    <t>1、面板：10x20高清点距阵、LED宽大显示窗，参数分区显示，读取更加清晰明了；能模拟显示训练模式和运动状态的曲线图；
2、扬升≥0-20Leve；
3、速度≥0.5-20km/h；
4、跑步面积≥1560x560 mm。</t>
  </si>
  <si>
    <t>辅助式引体向上训练器</t>
  </si>
  <si>
    <t xml:space="preserve">
1、主框架Q235高频焊管≥118*75*3.0mm面包型管材；
2、功能区Q235材质≥120*50*3.0mm平椭管；
3、连接管Q235材质≥50*100*3.0平椭管；
4、力臂Q235材质≥80*40*3.0mm平椭管。
</t>
  </si>
  <si>
    <t>四站八功能综合训练器</t>
  </si>
  <si>
    <t xml:space="preserve">
1、产品尺寸≥3500* 2880* 2140mm
</t>
  </si>
  <si>
    <t>水银镜</t>
  </si>
  <si>
    <t>㎡</t>
  </si>
  <si>
    <t>1、尺寸：4.8*2.4m
2、5mm水银镜                                              
3、5cm不锈钢包边</t>
  </si>
  <si>
    <t>瑜伽垫</t>
  </si>
  <si>
    <t>张</t>
  </si>
  <si>
    <t>1、规格：≥1830*660*6mm
2、双面双色，两面均有超强防滑纹路。</t>
  </si>
  <si>
    <t>战绳</t>
  </si>
  <si>
    <t>套</t>
  </si>
  <si>
    <t>一、战绳
1、规格：≥25mm*9m
2、体能训练绳对速度、力量、爆发力的提高有相当助益，绳采用合成纤维编织而成，具有柔软，耐磨，防潮，耐拉等特性
二、甩绳底座
1、力量训练固定支架，可用于甩绳，攀爬绳等固定支撑架，配有膨胀螺丝，承重可达200KG以上</t>
  </si>
  <si>
    <t>不倒翁沙袋</t>
  </si>
  <si>
    <r>
      <rPr>
        <sz val="10"/>
        <rFont val="宋体"/>
        <charset val="134"/>
      </rPr>
      <t xml:space="preserve">1、材质：高质PU，注水泥包胶
2、规格：165cm-175cm
3、重量：100KG
</t>
    </r>
    <r>
      <rPr>
        <b/>
        <sz val="10"/>
        <color rgb="FF0000FF"/>
        <rFont val="宋体"/>
        <charset val="134"/>
      </rPr>
      <t>4、含打沙仿皮手套2副</t>
    </r>
  </si>
  <si>
    <t>5.0水晶沙运动地板</t>
  </si>
  <si>
    <t>平方米</t>
  </si>
  <si>
    <r>
      <rPr>
        <sz val="10"/>
        <rFont val="宋体"/>
        <charset val="134"/>
      </rPr>
      <t xml:space="preserve">1、产品厚度：≥5.0mm
2、产品纹路：独特纹路摩擦系数高，保证运动稳定防滑，避免摔倒擦伤。
3、拉伸强度≥1.5MPa  
4、加热尺寸变化率（纵向，横向）≤0.4% 
5、防滑性(湿法)≥0.6  
6、阻燃性：Ⅰ级 
7、可溶性重金属铅含量≤20mg/㎡ 
8、可溶性重金属镉含量≤20mg/㎡
9、灰分含量≤0.2% 
★10、为防止产品在潮湿环境滋生细菌，提供依据GB/T31402-2015标准抗菌性能检测（大肠杆菌、金黄色葡萄球菌等5种及以上细菌），抗菌率≥99.5%。
★11、为保证产品环保性，提供ISO16000标准28天后甲苯、乙苯释放量未检出的检测报告。
★12、为保证产品防滑稳定、安全环保需提供不少于4000h的耐酸耐碱老化后,依据GB36246-2018标准检测：抗滑值平均值≥98，可溶性铅、可溶性汞未检出。
★13、为保证产品质量稳定性提供依据GB/T1842-2008标准≥4000h的耐环境应力开裂破裂率0%的检测报告。
★14、为保证产品面层质量和耐污性，提供模拟地胶产品日常使用环境下的老化测试：不少于3000h耐人工气候（透过玻璃）老化，外观不准许有裂纹，依据GB/T 11982.1-2015标准耐污染性0级的检测报告。
★15、为保证使用寿命，需分别提供耐酸耐碱老化≥4000h、耐环境应力开裂检测≥4000h、耐人工气候（透过玻璃）老化≥3000h符合老化要求的检测报告。
</t>
    </r>
    <r>
      <rPr>
        <b/>
        <sz val="10"/>
        <rFont val="宋体"/>
        <charset val="134"/>
      </rPr>
      <t>带★号项为实质性响应内容，需提供带“CMA”标志的检测报告复印件加盖公章,并附带国家认证认可监督管理委员会官网（www.cnca.gov.cn）查询截图，不满足或未提供按无效响应处理。</t>
    </r>
  </si>
  <si>
    <t>地胶收卷杆</t>
  </si>
  <si>
    <t>根</t>
  </si>
  <si>
    <t>1、产品名称：羽毛球PVC运动地板专用收卷器
2、产品材料：PPR优等管材
3、产品规格：长度720cm /直径16cm /壁厚10mm（卡扣式两根组装）
4、产品颜色：绿色</t>
  </si>
  <si>
    <t>羽毛球</t>
  </si>
  <si>
    <t>筒</t>
  </si>
  <si>
    <t>参考品牌：胜利3号</t>
  </si>
  <si>
    <t>多功能史密斯训练器</t>
  </si>
  <si>
    <t xml:space="preserve">1、滑轮：铝合金滑轮
2、产品展开尺寸PRODUCT SIZE≥1460*2193*2185MM
3、净重≥193KG             </t>
  </si>
  <si>
    <t>豪华多功能单双杠</t>
  </si>
  <si>
    <t xml:space="preserve">1、产品尺寸≥L 1139 * W866 * H 2114 MM
2、净重：≥50kg  </t>
  </si>
  <si>
    <t>多功能训练凳</t>
  </si>
  <si>
    <t>1、产品展开尺寸PRODUCT SIZE≥1300*810*1200MM</t>
  </si>
  <si>
    <t>墙体把杆</t>
  </si>
  <si>
    <t>1、不锈钢底座，墙体固定
2、长度：3-4米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</si>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</sst>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3">
    <font>
      <sz val="12"/>
      <name val="宋体"/>
      <charset val="134"/>
    </font>
    <font>
      <b/>
      <sz val="16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name val="Arial"/>
      <charset val="0"/>
    </font>
    <font>
      <sz val="10"/>
      <name val="Times New Roman"/>
      <charset val="0"/>
    </font>
    <font>
      <sz val="10"/>
      <color rgb="FF000000"/>
      <name val="宋体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0.5"/>
      <color rgb="FF000000"/>
      <name val="宋体"/>
      <charset val="134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color indexed="8"/>
      <name val="新細明體"/>
      <charset val="134"/>
    </font>
    <font>
      <b/>
      <sz val="10"/>
      <color rgb="FF0000FF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0" fillId="4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3" fillId="7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top"/>
    </xf>
    <xf numFmtId="0" fontId="0" fillId="0" borderId="0"/>
  </cellStyleXfs>
  <cellXfs count="28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54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0" fillId="0" borderId="0" xfId="0" applyFill="1">
      <alignment vertical="center"/>
    </xf>
    <xf numFmtId="6" fontId="11" fillId="0" borderId="0" xfId="0" applyNumberFormat="1" applyFont="1" applyBorder="1" applyAlignment="1">
      <alignment horizontal="center" vertical="center" wrapText="1"/>
    </xf>
    <xf numFmtId="0" fontId="0" fillId="0" borderId="0" xfId="0" applyBorder="1">
      <alignment vertic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" xfId="49"/>
    <cellStyle name="一般 2" xfId="50"/>
    <cellStyle name="常规 2 2 3" xfId="51"/>
    <cellStyle name="常规 2" xfId="52"/>
    <cellStyle name="常规 2 7" xfId="53"/>
    <cellStyle name="常规 2 7 2" xfId="54"/>
    <cellStyle name="常规 3" xfId="55"/>
    <cellStyle name="常规 4" xfId="56"/>
    <cellStyle name="常规 7" xfId="57"/>
    <cellStyle name="常规 5" xfId="58"/>
    <cellStyle name="常规_Sheet1" xfId="59"/>
  </cellStyles>
  <tableStyles count="0" defaultTableStyle="TableStyleMedium2" defaultPivotStyle="PivotStyleLight16"/>
  <colors>
    <mruColors>
      <color rgb="00CCFFFF"/>
      <color rgb="00000000"/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18</xdr:row>
      <xdr:rowOff>0</xdr:rowOff>
    </xdr:from>
    <xdr:to>
      <xdr:col>7</xdr:col>
      <xdr:colOff>10160</xdr:colOff>
      <xdr:row>18</xdr:row>
      <xdr:rowOff>10160</xdr:rowOff>
    </xdr:to>
    <xdr:pic>
      <xdr:nvPicPr>
        <xdr:cNvPr id="2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10825" y="20586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270510</xdr:colOff>
      <xdr:row>5</xdr:row>
      <xdr:rowOff>79375</xdr:rowOff>
    </xdr:from>
    <xdr:to>
      <xdr:col>6</xdr:col>
      <xdr:colOff>1986915</xdr:colOff>
      <xdr:row>5</xdr:row>
      <xdr:rowOff>1176020</xdr:rowOff>
    </xdr:to>
    <xdr:pic>
      <xdr:nvPicPr>
        <xdr:cNvPr id="3" name="图片 3" descr="1599125064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76285" y="4702175"/>
          <a:ext cx="1716405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461010</xdr:colOff>
      <xdr:row>6</xdr:row>
      <xdr:rowOff>76200</xdr:rowOff>
    </xdr:from>
    <xdr:to>
      <xdr:col>6</xdr:col>
      <xdr:colOff>1706880</xdr:colOff>
      <xdr:row>6</xdr:row>
      <xdr:rowOff>875665</xdr:rowOff>
    </xdr:to>
    <xdr:pic>
      <xdr:nvPicPr>
        <xdr:cNvPr id="4" name="Picture 1024" descr="http://p2.so.qhmsg.com/bdr/_240_/t0150989a962d8d3ea7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66785" y="5956300"/>
          <a:ext cx="1245870" cy="799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270510</xdr:colOff>
      <xdr:row>7</xdr:row>
      <xdr:rowOff>317500</xdr:rowOff>
    </xdr:from>
    <xdr:to>
      <xdr:col>6</xdr:col>
      <xdr:colOff>1917065</xdr:colOff>
      <xdr:row>7</xdr:row>
      <xdr:rowOff>939165</xdr:rowOff>
    </xdr:to>
    <xdr:pic>
      <xdr:nvPicPr>
        <xdr:cNvPr id="5" name="Picture 28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76285" y="7162800"/>
          <a:ext cx="1646555" cy="62166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6</xdr:col>
      <xdr:colOff>356235</xdr:colOff>
      <xdr:row>2</xdr:row>
      <xdr:rowOff>142875</xdr:rowOff>
    </xdr:from>
    <xdr:to>
      <xdr:col>6</xdr:col>
      <xdr:colOff>1920240</xdr:colOff>
      <xdr:row>2</xdr:row>
      <xdr:rowOff>1226185</xdr:rowOff>
    </xdr:to>
    <xdr:pic>
      <xdr:nvPicPr>
        <xdr:cNvPr id="6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62010" y="739775"/>
          <a:ext cx="1564005" cy="1083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365760</xdr:colOff>
      <xdr:row>4</xdr:row>
      <xdr:rowOff>60960</xdr:rowOff>
    </xdr:from>
    <xdr:to>
      <xdr:col>6</xdr:col>
      <xdr:colOff>1799590</xdr:colOff>
      <xdr:row>4</xdr:row>
      <xdr:rowOff>1727835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71535" y="2931160"/>
          <a:ext cx="1433830" cy="166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561975</xdr:colOff>
      <xdr:row>8</xdr:row>
      <xdr:rowOff>104775</xdr:rowOff>
    </xdr:from>
    <xdr:to>
      <xdr:col>6</xdr:col>
      <xdr:colOff>1812925</xdr:colOff>
      <xdr:row>8</xdr:row>
      <xdr:rowOff>553085</xdr:rowOff>
    </xdr:to>
    <xdr:pic>
      <xdr:nvPicPr>
        <xdr:cNvPr id="8" name="图片 68" descr="1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667750" y="8054975"/>
          <a:ext cx="1250950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514985</xdr:colOff>
      <xdr:row>9</xdr:row>
      <xdr:rowOff>123190</xdr:rowOff>
    </xdr:from>
    <xdr:to>
      <xdr:col>6</xdr:col>
      <xdr:colOff>999490</xdr:colOff>
      <xdr:row>9</xdr:row>
      <xdr:rowOff>964565</xdr:rowOff>
    </xdr:to>
    <xdr:pic>
      <xdr:nvPicPr>
        <xdr:cNvPr id="9" name="图片 45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20760" y="9305290"/>
          <a:ext cx="484505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16</xdr:row>
      <xdr:rowOff>66675</xdr:rowOff>
    </xdr:from>
    <xdr:to>
      <xdr:col>6</xdr:col>
      <xdr:colOff>1943100</xdr:colOff>
      <xdr:row>16</xdr:row>
      <xdr:rowOff>737870</xdr:rowOff>
    </xdr:to>
    <xdr:pic>
      <xdr:nvPicPr>
        <xdr:cNvPr id="10" name="图片 9" descr="墙体不锈钢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391525" y="19548475"/>
          <a:ext cx="165735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409575</xdr:colOff>
      <xdr:row>8</xdr:row>
      <xdr:rowOff>506095</xdr:rowOff>
    </xdr:from>
    <xdr:to>
      <xdr:col>6</xdr:col>
      <xdr:colOff>1690370</xdr:colOff>
      <xdr:row>8</xdr:row>
      <xdr:rowOff>882650</xdr:rowOff>
    </xdr:to>
    <xdr:pic>
      <xdr:nvPicPr>
        <xdr:cNvPr id="11" name="图片 69" descr="13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15350" y="8456295"/>
          <a:ext cx="1280795" cy="376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1209675</xdr:colOff>
      <xdr:row>9</xdr:row>
      <xdr:rowOff>176530</xdr:rowOff>
    </xdr:from>
    <xdr:to>
      <xdr:col>6</xdr:col>
      <xdr:colOff>1749425</xdr:colOff>
      <xdr:row>9</xdr:row>
      <xdr:rowOff>526415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315450" y="9358630"/>
          <a:ext cx="539750" cy="34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1228725</xdr:colOff>
      <xdr:row>9</xdr:row>
      <xdr:rowOff>715645</xdr:rowOff>
    </xdr:from>
    <xdr:to>
      <xdr:col>6</xdr:col>
      <xdr:colOff>1746885</xdr:colOff>
      <xdr:row>9</xdr:row>
      <xdr:rowOff>1001395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334500" y="9897745"/>
          <a:ext cx="51816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3</xdr:row>
      <xdr:rowOff>41275</xdr:rowOff>
    </xdr:from>
    <xdr:to>
      <xdr:col>6</xdr:col>
      <xdr:colOff>2114550</xdr:colOff>
      <xdr:row>3</xdr:row>
      <xdr:rowOff>892810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439150" y="1971675"/>
          <a:ext cx="1781175" cy="851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231775</xdr:colOff>
      <xdr:row>10</xdr:row>
      <xdr:rowOff>1658620</xdr:rowOff>
    </xdr:from>
    <xdr:to>
      <xdr:col>6</xdr:col>
      <xdr:colOff>1984375</xdr:colOff>
      <xdr:row>10</xdr:row>
      <xdr:rowOff>2437130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337550" y="11907520"/>
          <a:ext cx="1752600" cy="778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389890</xdr:colOff>
      <xdr:row>11</xdr:row>
      <xdr:rowOff>170180</xdr:rowOff>
    </xdr:from>
    <xdr:to>
      <xdr:col>6</xdr:col>
      <xdr:colOff>2065655</xdr:colOff>
      <xdr:row>11</xdr:row>
      <xdr:rowOff>856615</xdr:rowOff>
    </xdr:to>
    <xdr:pic>
      <xdr:nvPicPr>
        <xdr:cNvPr id="16" name="图片 15" descr="de9e390a1597d94e9c35ed574d6868c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95665" y="14559280"/>
          <a:ext cx="1675765" cy="686435"/>
        </a:xfrm>
        <a:prstGeom prst="rect">
          <a:avLst/>
        </a:prstGeom>
      </xdr:spPr>
    </xdr:pic>
    <xdr:clientData/>
  </xdr:twoCellAnchor>
  <xdr:twoCellAnchor editAs="oneCell">
    <xdr:from>
      <xdr:col>6</xdr:col>
      <xdr:colOff>218440</xdr:colOff>
      <xdr:row>12</xdr:row>
      <xdr:rowOff>132080</xdr:rowOff>
    </xdr:from>
    <xdr:to>
      <xdr:col>6</xdr:col>
      <xdr:colOff>2210435</xdr:colOff>
      <xdr:row>12</xdr:row>
      <xdr:rowOff>934720</xdr:rowOff>
    </xdr:to>
    <xdr:pic>
      <xdr:nvPicPr>
        <xdr:cNvPr id="17" name="图片 16" descr="a1ab860d53b906285785cf6cff2516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324215" y="15448280"/>
          <a:ext cx="1991995" cy="80264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13</xdr:row>
      <xdr:rowOff>98425</xdr:rowOff>
    </xdr:from>
    <xdr:to>
      <xdr:col>6</xdr:col>
      <xdr:colOff>2164715</xdr:colOff>
      <xdr:row>13</xdr:row>
      <xdr:rowOff>929005</xdr:rowOff>
    </xdr:to>
    <xdr:pic>
      <xdr:nvPicPr>
        <xdr:cNvPr id="18" name="图片 1" descr="aa93e203847d8db9d2fd1c0cc0ab6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372475" y="16456025"/>
          <a:ext cx="1898015" cy="830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14</xdr:row>
      <xdr:rowOff>69850</xdr:rowOff>
    </xdr:from>
    <xdr:to>
      <xdr:col>6</xdr:col>
      <xdr:colOff>2151380</xdr:colOff>
      <xdr:row>14</xdr:row>
      <xdr:rowOff>961390</xdr:rowOff>
    </xdr:to>
    <xdr:pic>
      <xdr:nvPicPr>
        <xdr:cNvPr id="19" name="图片 1" descr="160223693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391525" y="17468850"/>
          <a:ext cx="1865630" cy="891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133350</xdr:colOff>
      <xdr:row>15</xdr:row>
      <xdr:rowOff>79375</xdr:rowOff>
    </xdr:from>
    <xdr:to>
      <xdr:col>6</xdr:col>
      <xdr:colOff>2130425</xdr:colOff>
      <xdr:row>15</xdr:row>
      <xdr:rowOff>908685</xdr:rowOff>
    </xdr:to>
    <xdr:pic>
      <xdr:nvPicPr>
        <xdr:cNvPr id="20" name="图片 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239125" y="18519775"/>
          <a:ext cx="1997075" cy="8293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0"/>
  <sheetViews>
    <sheetView tabSelected="1" topLeftCell="A14" workbookViewId="0">
      <selection activeCell="B3" sqref="B3"/>
    </sheetView>
  </sheetViews>
  <sheetFormatPr defaultColWidth="9" defaultRowHeight="14.25" outlineLevelCol="7"/>
  <cols>
    <col min="1" max="1" width="4.625" customWidth="1"/>
    <col min="2" max="3" width="11.75" style="2" customWidth="1"/>
    <col min="4" max="4" width="5.75" customWidth="1"/>
    <col min="5" max="5" width="6.375" customWidth="1"/>
    <col min="6" max="6" width="66.125" customWidth="1"/>
    <col min="7" max="7" width="30.25" customWidth="1"/>
    <col min="8" max="8" width="13.25" customWidth="1"/>
  </cols>
  <sheetData>
    <row r="1" ht="26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1" customFormat="1" ht="21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="1" customFormat="1" ht="105" customHeight="1" spans="1:8">
      <c r="A3" s="5">
        <v>1</v>
      </c>
      <c r="B3" s="6" t="s">
        <v>9</v>
      </c>
      <c r="C3" s="7">
        <v>25800</v>
      </c>
      <c r="D3" s="6">
        <v>1</v>
      </c>
      <c r="E3" s="8" t="s">
        <v>10</v>
      </c>
      <c r="F3" s="9" t="s">
        <v>11</v>
      </c>
      <c r="G3" s="10"/>
      <c r="H3" s="7">
        <f t="shared" ref="H3:H17" si="0">C3*D3</f>
        <v>25800</v>
      </c>
    </row>
    <row r="4" s="1" customFormat="1" ht="74" customHeight="1" spans="1:8">
      <c r="A4" s="5">
        <v>2</v>
      </c>
      <c r="B4" s="5" t="s">
        <v>12</v>
      </c>
      <c r="C4" s="7">
        <v>26900</v>
      </c>
      <c r="D4" s="6">
        <v>1</v>
      </c>
      <c r="E4" s="8" t="s">
        <v>10</v>
      </c>
      <c r="F4" s="9" t="s">
        <v>13</v>
      </c>
      <c r="G4" s="10"/>
      <c r="H4" s="7">
        <f t="shared" si="0"/>
        <v>26900</v>
      </c>
    </row>
    <row r="5" s="1" customFormat="1" ht="138" customHeight="1" spans="1:8">
      <c r="A5" s="5">
        <v>3</v>
      </c>
      <c r="B5" s="5" t="s">
        <v>14</v>
      </c>
      <c r="C5" s="7">
        <v>24900</v>
      </c>
      <c r="D5" s="6">
        <v>1</v>
      </c>
      <c r="E5" s="6" t="s">
        <v>10</v>
      </c>
      <c r="F5" s="11" t="s">
        <v>15</v>
      </c>
      <c r="G5" s="12"/>
      <c r="H5" s="7">
        <f t="shared" si="0"/>
        <v>24900</v>
      </c>
    </row>
    <row r="6" ht="99" customHeight="1" spans="1:8">
      <c r="A6" s="5">
        <v>4</v>
      </c>
      <c r="B6" s="5" t="s">
        <v>16</v>
      </c>
      <c r="C6" s="7">
        <v>49800</v>
      </c>
      <c r="D6" s="6">
        <v>1</v>
      </c>
      <c r="E6" s="6" t="s">
        <v>10</v>
      </c>
      <c r="F6" s="11" t="s">
        <v>17</v>
      </c>
      <c r="G6" s="12"/>
      <c r="H6" s="7">
        <f t="shared" si="0"/>
        <v>49800</v>
      </c>
    </row>
    <row r="7" ht="76" customHeight="1" spans="1:8">
      <c r="A7" s="5">
        <v>5</v>
      </c>
      <c r="B7" s="5" t="s">
        <v>18</v>
      </c>
      <c r="C7" s="7">
        <v>380</v>
      </c>
      <c r="D7" s="6">
        <v>15</v>
      </c>
      <c r="E7" s="6" t="s">
        <v>19</v>
      </c>
      <c r="F7" s="11" t="s">
        <v>20</v>
      </c>
      <c r="G7" s="12"/>
      <c r="H7" s="7">
        <f t="shared" si="0"/>
        <v>5700</v>
      </c>
    </row>
    <row r="8" ht="87" customHeight="1" spans="1:8">
      <c r="A8" s="5">
        <v>6</v>
      </c>
      <c r="B8" s="5" t="s">
        <v>21</v>
      </c>
      <c r="C8" s="7">
        <v>198</v>
      </c>
      <c r="D8" s="6">
        <v>9</v>
      </c>
      <c r="E8" s="6" t="s">
        <v>22</v>
      </c>
      <c r="F8" s="11" t="s">
        <v>23</v>
      </c>
      <c r="G8" s="12"/>
      <c r="H8" s="7">
        <f t="shared" si="0"/>
        <v>1782</v>
      </c>
    </row>
    <row r="9" ht="97" customHeight="1" spans="1:8">
      <c r="A9" s="5">
        <v>7</v>
      </c>
      <c r="B9" s="5" t="s">
        <v>24</v>
      </c>
      <c r="C9" s="7">
        <v>360</v>
      </c>
      <c r="D9" s="6">
        <v>1</v>
      </c>
      <c r="E9" s="6" t="s">
        <v>25</v>
      </c>
      <c r="F9" s="11" t="s">
        <v>26</v>
      </c>
      <c r="G9" s="12"/>
      <c r="H9" s="7">
        <f t="shared" si="0"/>
        <v>360</v>
      </c>
    </row>
    <row r="10" ht="84" customHeight="1" spans="1:8">
      <c r="A10" s="5">
        <v>8</v>
      </c>
      <c r="B10" s="13" t="s">
        <v>27</v>
      </c>
      <c r="C10" s="7">
        <v>4380</v>
      </c>
      <c r="D10" s="6">
        <v>1</v>
      </c>
      <c r="E10" s="6" t="s">
        <v>25</v>
      </c>
      <c r="F10" s="14" t="s">
        <v>28</v>
      </c>
      <c r="G10" s="15"/>
      <c r="H10" s="7">
        <f t="shared" si="0"/>
        <v>4380</v>
      </c>
    </row>
    <row r="11" ht="326" customHeight="1" spans="1:8">
      <c r="A11" s="5">
        <v>9</v>
      </c>
      <c r="B11" s="5" t="s">
        <v>29</v>
      </c>
      <c r="C11" s="6">
        <v>179</v>
      </c>
      <c r="D11" s="6">
        <v>216</v>
      </c>
      <c r="E11" s="16" t="s">
        <v>30</v>
      </c>
      <c r="F11" s="11" t="s">
        <v>31</v>
      </c>
      <c r="G11" s="15"/>
      <c r="H11" s="7">
        <f t="shared" si="0"/>
        <v>38664</v>
      </c>
    </row>
    <row r="12" ht="73" customHeight="1" spans="1:8">
      <c r="A12" s="5">
        <v>10</v>
      </c>
      <c r="B12" s="5" t="s">
        <v>32</v>
      </c>
      <c r="C12" s="6">
        <v>1450</v>
      </c>
      <c r="D12" s="6">
        <v>1</v>
      </c>
      <c r="E12" s="17" t="s">
        <v>33</v>
      </c>
      <c r="F12" s="11" t="s">
        <v>34</v>
      </c>
      <c r="G12" s="15"/>
      <c r="H12" s="7">
        <f t="shared" si="0"/>
        <v>1450</v>
      </c>
    </row>
    <row r="13" ht="82" customHeight="1" spans="1:8">
      <c r="A13" s="5">
        <v>11</v>
      </c>
      <c r="B13" s="5" t="s">
        <v>35</v>
      </c>
      <c r="C13" s="6">
        <v>105</v>
      </c>
      <c r="D13" s="6">
        <v>50</v>
      </c>
      <c r="E13" s="17" t="s">
        <v>36</v>
      </c>
      <c r="F13" s="11" t="s">
        <v>37</v>
      </c>
      <c r="G13" s="15"/>
      <c r="H13" s="7">
        <f t="shared" si="0"/>
        <v>5250</v>
      </c>
    </row>
    <row r="14" ht="82" customHeight="1" spans="1:8">
      <c r="A14" s="5">
        <v>12</v>
      </c>
      <c r="B14" s="6" t="s">
        <v>38</v>
      </c>
      <c r="C14" s="18">
        <v>17900</v>
      </c>
      <c r="D14" s="6">
        <v>1</v>
      </c>
      <c r="E14" s="6" t="s">
        <v>25</v>
      </c>
      <c r="F14" s="9" t="s">
        <v>39</v>
      </c>
      <c r="G14" s="15"/>
      <c r="H14" s="7">
        <f t="shared" si="0"/>
        <v>17900</v>
      </c>
    </row>
    <row r="15" ht="82" customHeight="1" spans="1:8">
      <c r="A15" s="5">
        <v>13</v>
      </c>
      <c r="B15" s="19" t="s">
        <v>40</v>
      </c>
      <c r="C15" s="18">
        <v>3590</v>
      </c>
      <c r="D15" s="6">
        <v>1</v>
      </c>
      <c r="E15" s="19" t="s">
        <v>10</v>
      </c>
      <c r="F15" s="20" t="s">
        <v>41</v>
      </c>
      <c r="G15" s="15"/>
      <c r="H15" s="7">
        <f t="shared" si="0"/>
        <v>3590</v>
      </c>
    </row>
    <row r="16" ht="82" customHeight="1" spans="1:8">
      <c r="A16" s="5">
        <v>14</v>
      </c>
      <c r="B16" s="6" t="s">
        <v>42</v>
      </c>
      <c r="C16" s="18">
        <v>2380</v>
      </c>
      <c r="D16" s="6">
        <v>1</v>
      </c>
      <c r="E16" s="6" t="s">
        <v>10</v>
      </c>
      <c r="F16" s="9" t="s">
        <v>43</v>
      </c>
      <c r="G16" s="15"/>
      <c r="H16" s="7">
        <f t="shared" si="0"/>
        <v>2380</v>
      </c>
    </row>
    <row r="17" ht="60" customHeight="1" spans="1:8">
      <c r="A17" s="5">
        <v>15</v>
      </c>
      <c r="B17" s="13" t="s">
        <v>44</v>
      </c>
      <c r="C17" s="7">
        <v>1290</v>
      </c>
      <c r="D17" s="6">
        <v>1</v>
      </c>
      <c r="E17" s="6" t="s">
        <v>25</v>
      </c>
      <c r="F17" s="14" t="s">
        <v>45</v>
      </c>
      <c r="G17" s="15"/>
      <c r="H17" s="7">
        <f t="shared" si="0"/>
        <v>1290</v>
      </c>
    </row>
    <row r="18" customFormat="1" ht="27" customHeight="1" spans="1:8">
      <c r="A18" s="21" t="s">
        <v>46</v>
      </c>
      <c r="B18" s="21"/>
      <c r="C18" s="21"/>
      <c r="D18" s="21"/>
      <c r="E18" s="21"/>
      <c r="F18" s="21"/>
      <c r="G18" s="21"/>
      <c r="H18" s="22">
        <f>SUM(H3:H17)</f>
        <v>210146</v>
      </c>
    </row>
    <row r="19" ht="26" customHeight="1" spans="2:6">
      <c r="B19" s="23"/>
      <c r="C19" s="23"/>
      <c r="F19" s="24"/>
    </row>
    <row r="20" spans="6:7">
      <c r="F20" s="25"/>
      <c r="G20" s="25"/>
    </row>
    <row r="21" spans="6:7">
      <c r="F21" s="25"/>
      <c r="G21" s="25"/>
    </row>
    <row r="22" spans="6:7">
      <c r="F22" s="25"/>
      <c r="G22" s="25"/>
    </row>
    <row r="23" spans="6:7">
      <c r="F23" s="25"/>
      <c r="G23" s="25"/>
    </row>
    <row r="24" spans="6:7">
      <c r="F24" s="25"/>
      <c r="G24" s="25"/>
    </row>
    <row r="25" spans="6:7">
      <c r="F25" s="25"/>
      <c r="G25" s="25"/>
    </row>
    <row r="41" spans="8:8">
      <c r="H41" s="26"/>
    </row>
    <row r="42" spans="8:8">
      <c r="H42" s="26"/>
    </row>
    <row r="43" spans="8:8">
      <c r="H43" s="26"/>
    </row>
    <row r="44" spans="8:8">
      <c r="H44" s="26"/>
    </row>
    <row r="45" spans="8:8">
      <c r="H45" s="26"/>
    </row>
    <row r="46" spans="8:8">
      <c r="H46" s="26"/>
    </row>
    <row r="47" spans="8:8">
      <c r="H47" s="26"/>
    </row>
    <row r="48" spans="8:8">
      <c r="H48" s="26"/>
    </row>
    <row r="49" spans="8:8">
      <c r="H49" s="26"/>
    </row>
    <row r="50" spans="8:8">
      <c r="H50" s="26"/>
    </row>
    <row r="51" spans="8:8">
      <c r="H51" s="26"/>
    </row>
    <row r="52" spans="8:8">
      <c r="H52" s="26"/>
    </row>
    <row r="53" spans="8:8">
      <c r="H53" s="26"/>
    </row>
    <row r="54" spans="8:8">
      <c r="H54" s="26"/>
    </row>
    <row r="55" spans="8:8">
      <c r="H55" s="26"/>
    </row>
    <row r="56" spans="8:8">
      <c r="H56" s="26"/>
    </row>
    <row r="57" spans="8:8">
      <c r="H57" s="26"/>
    </row>
    <row r="58" spans="8:8">
      <c r="H58" s="26"/>
    </row>
    <row r="59" spans="8:8">
      <c r="H59" s="26"/>
    </row>
    <row r="60" spans="8:8">
      <c r="H60" s="26"/>
    </row>
    <row r="61" spans="8:8">
      <c r="H61" s="26"/>
    </row>
    <row r="62" spans="8:8">
      <c r="H62" s="26"/>
    </row>
    <row r="63" spans="8:8">
      <c r="H63" s="26"/>
    </row>
    <row r="64" spans="8:8">
      <c r="H64" s="26"/>
    </row>
    <row r="65" spans="8:8">
      <c r="H65" s="26"/>
    </row>
    <row r="66" spans="8:8">
      <c r="H66" s="26"/>
    </row>
    <row r="67" spans="8:8">
      <c r="H67" s="26"/>
    </row>
    <row r="68" spans="8:8">
      <c r="H68" s="26"/>
    </row>
    <row r="69" spans="8:8">
      <c r="H69" s="26"/>
    </row>
    <row r="70" spans="8:8">
      <c r="H70" s="27"/>
    </row>
  </sheetData>
  <mergeCells count="3">
    <mergeCell ref="A1:H1"/>
    <mergeCell ref="A18:G18"/>
    <mergeCell ref="B19:C19"/>
  </mergeCells>
  <printOptions horizontalCentered="1"/>
  <pageMargins left="0.156944444444444" right="0.2" top="0.236111111111111" bottom="0.16" header="0.156944444444444" footer="0.04"/>
  <pageSetup paperSize="9" scale="90" orientation="landscape" horizontalDpi="6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2016-10-13T02:32:00Z</dcterms:created>
  <dcterms:modified xsi:type="dcterms:W3CDTF">2024-02-19T02:41:24Z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ABB5D862C23942E3A3C86AD62E17B1DE_13</vt:lpwstr>
  </property>
</Properties>
</file>